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50" windowWidth="24900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5" i="1" l="1"/>
  <c r="F25" i="1"/>
  <c r="I18" i="1"/>
  <c r="H20" i="1"/>
  <c r="H25" i="1" s="1"/>
  <c r="G20" i="1"/>
  <c r="F20" i="1"/>
  <c r="E20" i="1"/>
  <c r="E25" i="1" s="1"/>
  <c r="D20" i="1"/>
  <c r="D25" i="1" s="1"/>
  <c r="C20" i="1"/>
  <c r="C25" i="1" s="1"/>
  <c r="B32" i="1"/>
  <c r="E29" i="1" l="1"/>
</calcChain>
</file>

<file path=xl/sharedStrings.xml><?xml version="1.0" encoding="utf-8"?>
<sst xmlns="http://schemas.openxmlformats.org/spreadsheetml/2006/main" count="43" uniqueCount="42">
  <si>
    <t>Value Adjustment</t>
  </si>
  <si>
    <t>Sales and Financing</t>
  </si>
  <si>
    <t>Concessions</t>
  </si>
  <si>
    <t>Date and Time</t>
  </si>
  <si>
    <t>Location</t>
  </si>
  <si>
    <t>Leasehold/Fee Simple</t>
  </si>
  <si>
    <t>Site</t>
  </si>
  <si>
    <t>View</t>
  </si>
  <si>
    <t>Design</t>
  </si>
  <si>
    <t>Quality of Construction</t>
  </si>
  <si>
    <t>Actual Age</t>
  </si>
  <si>
    <t>Condition</t>
  </si>
  <si>
    <t>Above Grade Room Count</t>
  </si>
  <si>
    <t>Basement</t>
  </si>
  <si>
    <t>Basement Finish</t>
  </si>
  <si>
    <t>Functional Utilities</t>
  </si>
  <si>
    <t>Heating Cooling</t>
  </si>
  <si>
    <t>Energy Efficient Item</t>
  </si>
  <si>
    <t>Garage/Carport</t>
  </si>
  <si>
    <t>Porch.Patio.Deck</t>
  </si>
  <si>
    <t>Fireplace</t>
  </si>
  <si>
    <t>Fencing</t>
  </si>
  <si>
    <t>Comp 1</t>
  </si>
  <si>
    <t>Comp 2</t>
  </si>
  <si>
    <t>Comp 3</t>
  </si>
  <si>
    <t>Comp 4</t>
  </si>
  <si>
    <t>Comp 5</t>
  </si>
  <si>
    <t xml:space="preserve">Total Percentage </t>
  </si>
  <si>
    <t>Inground Pool</t>
  </si>
  <si>
    <t>SALES PRICE PER SQUARE FOOT</t>
  </si>
  <si>
    <t>Comp 6</t>
  </si>
  <si>
    <t>WEIGHT GIVEN TO EACH COMPARABLE</t>
  </si>
  <si>
    <t>Percentage of Market Contribution for Each Adjustment</t>
  </si>
  <si>
    <t>SALES PRICE PER SQUARE FOOT WITH MARKET CONTRIBUTION PERCENTAGE FOR EACH FEATURE OF THE SALE</t>
  </si>
  <si>
    <t>FOR ABOVE GRADE CONTRIBUTION</t>
  </si>
  <si>
    <t>ADJUSTED ABOVE GRADE CONTRIBUTION</t>
  </si>
  <si>
    <t>AFTER WEIGHT GIVEN</t>
  </si>
  <si>
    <t xml:space="preserve">SUM OF GLA CONTRIBUTION </t>
  </si>
  <si>
    <t>CALL</t>
  </si>
  <si>
    <t>ABOVE GRADE GLA</t>
  </si>
  <si>
    <t xml:space="preserve">PER SQUARE </t>
  </si>
  <si>
    <t>FOOT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</si>
</sst>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8" fontId="0" fillId="0" borderId="0" xfId="0" applyNumberFormat="1"/>
    <xf numFmtId="9" fontId="0" fillId="0" borderId="0" xfId="0" applyNumberFormat="1"/>
    <xf numFmtId="8" fontId="1" fillId="0" borderId="0" xfId="0" applyNumberFormat="1" applyFont="1"/>
    <xf numFmtId="0" fontId="2" fillId="0" borderId="0" xfId="0" applyFont="1"/>
    <xf numFmtId="9" fontId="3" fillId="0" borderId="0" xfId="0" applyNumberFormat="1" applyFont="1"/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workbookViewId="0">
      <selection activeCell="F31" sqref="F31"/>
    </sheetView>
  </sheetViews>
  <sheetFormatPr defaultRowHeight="14.5" x14ac:dyDescent="0.35"/>
  <cols>
    <col min="1" max="1" width="23.08984375" customWidth="1"/>
    <col min="2" max="2" width="6.81640625" customWidth="1"/>
    <col min="3" max="3" width="9.26953125" customWidth="1"/>
    <col min="4" max="4" width="9.453125" customWidth="1"/>
    <col min="5" max="5" width="9" customWidth="1"/>
    <col min="6" max="6" width="9.36328125" customWidth="1"/>
    <col min="7" max="7" width="9" customWidth="1"/>
    <col min="8" max="8" width="9.6328125" customWidth="1"/>
  </cols>
  <sheetData>
    <row r="2" spans="1:8" x14ac:dyDescent="0.35">
      <c r="A2" t="s">
        <v>33</v>
      </c>
    </row>
    <row r="3" spans="1:8" x14ac:dyDescent="0.35">
      <c r="C3" t="s">
        <v>22</v>
      </c>
      <c r="D3" t="s">
        <v>23</v>
      </c>
      <c r="E3" t="s">
        <v>24</v>
      </c>
      <c r="F3" t="s">
        <v>25</v>
      </c>
      <c r="G3" t="s">
        <v>26</v>
      </c>
      <c r="H3" t="s">
        <v>30</v>
      </c>
    </row>
    <row r="4" spans="1:8" x14ac:dyDescent="0.35">
      <c r="A4" t="s">
        <v>29</v>
      </c>
      <c r="C4" s="1">
        <v>245</v>
      </c>
      <c r="D4" s="1">
        <v>234</v>
      </c>
      <c r="E4" s="1">
        <v>258</v>
      </c>
      <c r="F4" s="1">
        <v>215</v>
      </c>
      <c r="G4" s="1">
        <v>225</v>
      </c>
      <c r="H4" s="1">
        <v>235</v>
      </c>
    </row>
    <row r="6" spans="1:8" x14ac:dyDescent="0.35">
      <c r="A6" t="s">
        <v>0</v>
      </c>
      <c r="B6" t="s">
        <v>32</v>
      </c>
    </row>
    <row r="8" spans="1:8" x14ac:dyDescent="0.35">
      <c r="A8" t="s">
        <v>1</v>
      </c>
      <c r="B8" s="2">
        <v>0.1</v>
      </c>
    </row>
    <row r="9" spans="1:8" x14ac:dyDescent="0.35">
      <c r="A9" t="s">
        <v>2</v>
      </c>
      <c r="B9" s="2">
        <v>0.02</v>
      </c>
    </row>
    <row r="10" spans="1:8" x14ac:dyDescent="0.35">
      <c r="A10" t="s">
        <v>3</v>
      </c>
      <c r="B10" s="2">
        <v>0.01</v>
      </c>
    </row>
    <row r="11" spans="1:8" x14ac:dyDescent="0.35">
      <c r="A11" t="s">
        <v>4</v>
      </c>
      <c r="B11" s="2">
        <v>0.11</v>
      </c>
    </row>
    <row r="12" spans="1:8" x14ac:dyDescent="0.35">
      <c r="A12" t="s">
        <v>5</v>
      </c>
      <c r="B12" s="2">
        <v>0.04</v>
      </c>
    </row>
    <row r="13" spans="1:8" x14ac:dyDescent="0.35">
      <c r="A13" t="s">
        <v>6</v>
      </c>
      <c r="B13" s="2">
        <v>0.05</v>
      </c>
    </row>
    <row r="14" spans="1:8" x14ac:dyDescent="0.35">
      <c r="A14" t="s">
        <v>7</v>
      </c>
      <c r="B14" s="2">
        <v>0.05</v>
      </c>
    </row>
    <row r="15" spans="1:8" x14ac:dyDescent="0.35">
      <c r="A15" t="s">
        <v>8</v>
      </c>
      <c r="B15" s="2">
        <v>0.05</v>
      </c>
    </row>
    <row r="16" spans="1:8" x14ac:dyDescent="0.35">
      <c r="A16" t="s">
        <v>9</v>
      </c>
      <c r="B16" s="2">
        <v>0.05</v>
      </c>
      <c r="D16" t="s">
        <v>31</v>
      </c>
    </row>
    <row r="17" spans="1:9" x14ac:dyDescent="0.35">
      <c r="A17" t="s">
        <v>10</v>
      </c>
      <c r="B17" s="2">
        <v>0.05</v>
      </c>
      <c r="D17" t="s">
        <v>34</v>
      </c>
    </row>
    <row r="18" spans="1:9" x14ac:dyDescent="0.35">
      <c r="A18" t="s">
        <v>11</v>
      </c>
      <c r="B18" s="2">
        <v>0.05</v>
      </c>
      <c r="C18" s="2">
        <v>0.35</v>
      </c>
      <c r="D18" s="2">
        <v>0.15</v>
      </c>
      <c r="E18" s="2">
        <v>0.1</v>
      </c>
      <c r="F18" s="2">
        <v>0.2</v>
      </c>
      <c r="G18" s="2">
        <v>0.1</v>
      </c>
      <c r="H18" s="2">
        <v>0.1</v>
      </c>
      <c r="I18" s="2">
        <f>C18+D18+E18+F18+G18+H18</f>
        <v>1</v>
      </c>
    </row>
    <row r="19" spans="1:9" x14ac:dyDescent="0.35">
      <c r="A19" t="s">
        <v>12</v>
      </c>
      <c r="B19" s="2">
        <v>0.05</v>
      </c>
    </row>
    <row r="20" spans="1:9" ht="15.5" x14ac:dyDescent="0.35">
      <c r="A20" s="4" t="s">
        <v>39</v>
      </c>
      <c r="B20" s="5">
        <v>0.12</v>
      </c>
      <c r="C20" s="6">
        <f>C4*B20</f>
        <v>29.4</v>
      </c>
      <c r="D20" s="6">
        <f>D4*B20</f>
        <v>28.08</v>
      </c>
      <c r="E20" s="6">
        <f>E4*B20</f>
        <v>30.959999999999997</v>
      </c>
      <c r="F20" s="6">
        <f>F4*B20</f>
        <v>25.8</v>
      </c>
      <c r="G20" s="6">
        <f>G4*B20</f>
        <v>27</v>
      </c>
      <c r="H20" s="6">
        <f>H4*B20</f>
        <v>28.2</v>
      </c>
    </row>
    <row r="21" spans="1:9" x14ac:dyDescent="0.35">
      <c r="A21" t="s">
        <v>13</v>
      </c>
      <c r="B21" s="2">
        <v>0.04</v>
      </c>
    </row>
    <row r="22" spans="1:9" x14ac:dyDescent="0.35">
      <c r="A22" t="s">
        <v>14</v>
      </c>
      <c r="B22" s="2">
        <v>0.03</v>
      </c>
      <c r="D22" t="s">
        <v>35</v>
      </c>
    </row>
    <row r="23" spans="1:9" x14ac:dyDescent="0.35">
      <c r="A23" t="s">
        <v>15</v>
      </c>
      <c r="B23" s="2">
        <v>0.03</v>
      </c>
      <c r="D23" t="s">
        <v>36</v>
      </c>
    </row>
    <row r="24" spans="1:9" x14ac:dyDescent="0.35">
      <c r="A24" t="s">
        <v>16</v>
      </c>
      <c r="B24" s="2">
        <v>0.03</v>
      </c>
    </row>
    <row r="25" spans="1:9" x14ac:dyDescent="0.35">
      <c r="A25" t="s">
        <v>17</v>
      </c>
      <c r="B25" s="2">
        <v>0.04</v>
      </c>
      <c r="C25" s="1">
        <f t="shared" ref="C25:H25" si="0">C20*C18</f>
        <v>10.29</v>
      </c>
      <c r="D25" s="1">
        <f t="shared" si="0"/>
        <v>4.2119999999999997</v>
      </c>
      <c r="E25" s="1">
        <f t="shared" si="0"/>
        <v>3.0960000000000001</v>
      </c>
      <c r="F25" s="1">
        <f t="shared" si="0"/>
        <v>5.16</v>
      </c>
      <c r="G25" s="1">
        <f t="shared" si="0"/>
        <v>2.7</v>
      </c>
      <c r="H25" s="1">
        <f t="shared" si="0"/>
        <v>2.8200000000000003</v>
      </c>
    </row>
    <row r="26" spans="1:9" x14ac:dyDescent="0.35">
      <c r="A26" t="s">
        <v>18</v>
      </c>
      <c r="B26" s="2">
        <v>0.04</v>
      </c>
    </row>
    <row r="27" spans="1:9" x14ac:dyDescent="0.35">
      <c r="A27" t="s">
        <v>19</v>
      </c>
      <c r="B27" s="2">
        <v>0.01</v>
      </c>
      <c r="D27" t="s">
        <v>37</v>
      </c>
    </row>
    <row r="28" spans="1:9" x14ac:dyDescent="0.35">
      <c r="A28" t="s">
        <v>20</v>
      </c>
      <c r="B28" s="2">
        <v>0.01</v>
      </c>
      <c r="D28" t="s">
        <v>36</v>
      </c>
    </row>
    <row r="29" spans="1:9" x14ac:dyDescent="0.35">
      <c r="A29" t="s">
        <v>21</v>
      </c>
      <c r="B29" s="2">
        <v>0.01</v>
      </c>
      <c r="E29" s="3">
        <f>C25+D25+E25+F25+G25+H25</f>
        <v>28.277999999999999</v>
      </c>
    </row>
    <row r="30" spans="1:9" x14ac:dyDescent="0.35">
      <c r="A30" t="s">
        <v>28</v>
      </c>
      <c r="B30" s="2">
        <v>0.01</v>
      </c>
      <c r="E30" s="1"/>
    </row>
    <row r="31" spans="1:9" ht="15.5" x14ac:dyDescent="0.35">
      <c r="D31" s="4" t="s">
        <v>38</v>
      </c>
      <c r="E31" s="6">
        <v>28</v>
      </c>
      <c r="F31" s="4" t="s">
        <v>40</v>
      </c>
    </row>
    <row r="32" spans="1:9" ht="15.5" x14ac:dyDescent="0.35">
      <c r="A32" t="s">
        <v>27</v>
      </c>
      <c r="B32">
        <f>B8+B9+B10+B11+B12+B13+B14+B15+B16+B17+B18+B19+B20+B21+B22+B23+B24+B25+B26+B27+B28+B29+B30+B31</f>
        <v>1.0000000000000002</v>
      </c>
      <c r="F32" s="4" t="s">
        <v>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</dc:creator>
  <cp:lastModifiedBy>Crawford</cp:lastModifiedBy>
  <cp:lastPrinted>2015-02-25T20:14:03Z</cp:lastPrinted>
  <dcterms:created xsi:type="dcterms:W3CDTF">2015-02-25T19:18:42Z</dcterms:created>
  <dcterms:modified xsi:type="dcterms:W3CDTF">2015-02-25T22:25:52Z</dcterms:modified>
</cp:coreProperties>
</file>